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89a01b51409c57/Documents/A Habitat Escape 2021/Habitat Escape Catalogs/"/>
    </mc:Choice>
  </mc:AlternateContent>
  <xr:revisionPtr revIDLastSave="135" documentId="8_{449A713F-D271-45AA-8FF6-488B4F23B6E2}" xr6:coauthVersionLast="47" xr6:coauthVersionMax="47" xr10:uidLastSave="{5C9791A6-A082-49A1-8F6D-A138FED75554}"/>
  <bookViews>
    <workbookView xWindow="33165" yWindow="540" windowWidth="21600" windowHeight="11250" xr2:uid="{20FA469A-DA81-4B3D-90D8-85653809E3C7}"/>
  </bookViews>
  <sheets>
    <sheet name="P.1" sheetId="1" r:id="rId1"/>
    <sheet name="P.2" sheetId="2" r:id="rId2"/>
  </sheets>
  <definedNames>
    <definedName name="_xlnm.Print_Area" localSheetId="0">P.1!$A$1:$N$27</definedName>
    <definedName name="_xlnm.Print_Area" localSheetId="1">P.2!$A$1:$N$27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2" l="1"/>
  <c r="N23" i="2" s="1"/>
  <c r="L22" i="2"/>
  <c r="N22" i="2" s="1"/>
  <c r="L21" i="2"/>
  <c r="N21" i="2" s="1"/>
  <c r="L20" i="2"/>
  <c r="N20" i="2" s="1"/>
  <c r="L19" i="2"/>
  <c r="N19" i="2" s="1"/>
  <c r="N18" i="2"/>
  <c r="L18" i="2"/>
  <c r="L17" i="2"/>
  <c r="N17" i="2" s="1"/>
  <c r="L16" i="2"/>
  <c r="N16" i="2" s="1"/>
  <c r="L15" i="2"/>
  <c r="N15" i="2" s="1"/>
  <c r="L14" i="2"/>
  <c r="N14" i="2" s="1"/>
  <c r="L13" i="2"/>
  <c r="N13" i="2" s="1"/>
  <c r="L12" i="2"/>
  <c r="N12" i="2" s="1"/>
  <c r="L11" i="2"/>
  <c r="N11" i="2" s="1"/>
  <c r="L10" i="2"/>
  <c r="N10" i="2" s="1"/>
  <c r="L9" i="2"/>
  <c r="N9" i="2" s="1"/>
  <c r="L9" i="1"/>
  <c r="N9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N25" i="2" l="1"/>
  <c r="L25" i="2"/>
  <c r="L25" i="1"/>
  <c r="N25" i="1"/>
</calcChain>
</file>

<file path=xl/sharedStrings.xml><?xml version="1.0" encoding="utf-8"?>
<sst xmlns="http://schemas.openxmlformats.org/spreadsheetml/2006/main" count="89" uniqueCount="43">
  <si>
    <t>BILLTO:</t>
  </si>
  <si>
    <t xml:space="preserve"> </t>
  </si>
  <si>
    <t>SHIP TO:</t>
  </si>
  <si>
    <t>DATE:</t>
  </si>
  <si>
    <t>ADDRESS:</t>
  </si>
  <si>
    <t>SHIP DATE:</t>
  </si>
  <si>
    <t>P.O.#</t>
  </si>
  <si>
    <t>PHONE:</t>
  </si>
  <si>
    <t>BUYER:</t>
  </si>
  <si>
    <t>FAX:</t>
  </si>
  <si>
    <t>REP:</t>
  </si>
  <si>
    <t>E-MAIL:</t>
  </si>
  <si>
    <t>TERMS:</t>
  </si>
  <si>
    <t xml:space="preserve">Style </t>
  </si>
  <si>
    <t xml:space="preserve">Description </t>
  </si>
  <si>
    <t xml:space="preserve">Color </t>
  </si>
  <si>
    <t xml:space="preserve">total pcs </t>
  </si>
  <si>
    <t xml:space="preserve">cost </t>
  </si>
  <si>
    <t xml:space="preserve">ext </t>
  </si>
  <si>
    <t>XS/4</t>
  </si>
  <si>
    <t>S/6</t>
  </si>
  <si>
    <t>M/8</t>
  </si>
  <si>
    <t>L/10</t>
  </si>
  <si>
    <t>XL/12</t>
  </si>
  <si>
    <t>XXL/14</t>
  </si>
  <si>
    <t xml:space="preserve">Habitat Account #: </t>
  </si>
  <si>
    <t xml:space="preserve">white </t>
  </si>
  <si>
    <t>Fucha</t>
  </si>
  <si>
    <t>NA</t>
  </si>
  <si>
    <t xml:space="preserve">Indigo </t>
  </si>
  <si>
    <t>rose</t>
  </si>
  <si>
    <t>ultra</t>
  </si>
  <si>
    <t xml:space="preserve">black </t>
  </si>
  <si>
    <t>na</t>
  </si>
  <si>
    <t>lapis</t>
  </si>
  <si>
    <t>white3</t>
  </si>
  <si>
    <t xml:space="preserve">Cotton Collection </t>
  </si>
  <si>
    <t xml:space="preserve">ASAP </t>
  </si>
  <si>
    <t>ROHAB629</t>
  </si>
  <si>
    <t>Thomas</t>
  </si>
  <si>
    <t xml:space="preserve">Robert </t>
  </si>
  <si>
    <t xml:space="preserve"> Cotton Collection </t>
  </si>
  <si>
    <t>COTT06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</si>
</sst>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/>
    <xf numFmtId="0" fontId="2" fillId="2" borderId="1" xfId="0" applyFont="1" applyFill="1" applyBorder="1" applyAlignment="1">
      <alignment horizontal="right"/>
    </xf>
    <xf numFmtId="49" fontId="5" fillId="2" borderId="1" xfId="1" applyNumberFormat="1" applyFont="1" applyFill="1" applyBorder="1" applyAlignment="1" applyProtection="1">
      <alignment horizontal="left"/>
    </xf>
    <xf numFmtId="0" fontId="2" fillId="2" borderId="1" xfId="0" applyFont="1" applyFill="1" applyBorder="1"/>
    <xf numFmtId="0" fontId="2" fillId="2" borderId="1" xfId="0" applyFont="1" applyFill="1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/>
    <xf numFmtId="0" fontId="2" fillId="2" borderId="1" xfId="0" applyFont="1" applyFill="1" applyBorder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1" xfId="0" applyFont="1" applyFill="1" applyBorder="1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4" fontId="2" fillId="2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674C-05BB-48C2-BC3D-768D6BAE67C6}">
  <sheetPr>
    <tabColor theme="5" tint="0.59999389629810485"/>
    <pageSetUpPr fitToPage="1"/>
  </sheetPr>
  <dimension ref="A1:N58"/>
  <sheetViews>
    <sheetView tabSelected="1" workbookViewId="0">
      <selection activeCell="G7" sqref="G7:H7"/>
    </sheetView>
  </sheetViews>
  <sheetFormatPr defaultRowHeight="15" x14ac:dyDescent="0.25"/>
  <cols>
    <col min="2" max="2" width="21.42578125" bestFit="1" customWidth="1"/>
    <col min="3" max="3" width="11.5703125" customWidth="1"/>
    <col min="4" max="11" width="6" customWidth="1"/>
    <col min="12" max="12" width="9" bestFit="1" customWidth="1"/>
    <col min="13" max="13" width="7.140625" customWidth="1"/>
    <col min="14" max="14" width="6.5703125" customWidth="1"/>
  </cols>
  <sheetData>
    <row r="1" spans="1:14" x14ac:dyDescent="0.25">
      <c r="A1" s="1" t="s">
        <v>0</v>
      </c>
      <c r="B1" s="22" t="s">
        <v>41</v>
      </c>
      <c r="C1" s="22"/>
      <c r="D1" s="23" t="s">
        <v>2</v>
      </c>
      <c r="E1" s="23"/>
      <c r="F1" s="24"/>
      <c r="G1" s="24"/>
      <c r="H1" s="24"/>
      <c r="I1" s="24"/>
      <c r="J1" s="2"/>
      <c r="K1" s="2"/>
      <c r="L1" s="2" t="s">
        <v>3</v>
      </c>
      <c r="M1" s="25">
        <v>44002</v>
      </c>
      <c r="N1" s="25"/>
    </row>
    <row r="2" spans="1:14" x14ac:dyDescent="0.25">
      <c r="A2" s="1" t="s">
        <v>4</v>
      </c>
      <c r="B2" s="3"/>
      <c r="C2" s="4"/>
      <c r="D2" s="26" t="s">
        <v>4</v>
      </c>
      <c r="E2" s="26"/>
      <c r="F2" s="27"/>
      <c r="G2" s="27"/>
      <c r="H2" s="27"/>
      <c r="I2" s="27"/>
      <c r="J2" s="5"/>
      <c r="K2" s="5"/>
      <c r="L2" s="4" t="s">
        <v>5</v>
      </c>
      <c r="M2" s="28" t="s">
        <v>37</v>
      </c>
      <c r="N2" s="28"/>
    </row>
    <row r="3" spans="1:14" x14ac:dyDescent="0.25">
      <c r="A3" s="6"/>
      <c r="B3" s="3"/>
      <c r="C3" s="4"/>
      <c r="D3" s="6"/>
      <c r="E3" s="4"/>
      <c r="F3" s="4"/>
      <c r="G3" s="4"/>
      <c r="H3" s="6"/>
      <c r="I3" s="3"/>
      <c r="J3" s="3"/>
      <c r="K3" s="3"/>
      <c r="L3" s="4" t="s">
        <v>6</v>
      </c>
      <c r="M3" s="27" t="s">
        <v>38</v>
      </c>
      <c r="N3" s="27"/>
    </row>
    <row r="4" spans="1:14" x14ac:dyDescent="0.25">
      <c r="A4" s="6"/>
      <c r="B4" s="3"/>
      <c r="C4" s="4"/>
      <c r="D4" s="6"/>
      <c r="E4" s="4"/>
      <c r="F4" s="4"/>
      <c r="G4" s="4"/>
      <c r="H4" s="6"/>
      <c r="I4" s="3"/>
      <c r="J4" s="3"/>
      <c r="K4" s="3"/>
      <c r="L4" s="4"/>
      <c r="M4" s="4"/>
      <c r="N4" s="4"/>
    </row>
    <row r="5" spans="1:14" x14ac:dyDescent="0.25">
      <c r="A5" s="6" t="s">
        <v>7</v>
      </c>
      <c r="B5" s="7"/>
      <c r="C5" s="4"/>
      <c r="D5" s="6" t="s">
        <v>7</v>
      </c>
      <c r="E5" s="27"/>
      <c r="F5" s="27"/>
      <c r="G5" s="27"/>
      <c r="H5" s="6"/>
      <c r="I5" s="7"/>
      <c r="J5" s="7"/>
      <c r="K5" s="7"/>
      <c r="L5" s="4" t="s">
        <v>8</v>
      </c>
      <c r="M5" s="27" t="s">
        <v>39</v>
      </c>
      <c r="N5" s="27"/>
    </row>
    <row r="6" spans="1:14" x14ac:dyDescent="0.25">
      <c r="A6" s="6" t="s">
        <v>9</v>
      </c>
      <c r="B6" s="7"/>
      <c r="C6" s="4"/>
      <c r="D6" s="6" t="s">
        <v>9</v>
      </c>
      <c r="E6" s="27"/>
      <c r="F6" s="27"/>
      <c r="G6" s="27"/>
      <c r="H6" s="27"/>
      <c r="I6" s="8"/>
      <c r="J6" s="8"/>
      <c r="K6" s="8"/>
      <c r="L6" s="4" t="s">
        <v>10</v>
      </c>
      <c r="M6" s="27" t="s">
        <v>40</v>
      </c>
      <c r="N6" s="27"/>
    </row>
    <row r="7" spans="1:14" ht="15.75" thickBot="1" x14ac:dyDescent="0.3">
      <c r="A7" s="9" t="s">
        <v>11</v>
      </c>
      <c r="B7" s="10"/>
      <c r="C7" s="11"/>
      <c r="D7" s="30" t="s">
        <v>25</v>
      </c>
      <c r="E7" s="30"/>
      <c r="F7" s="30"/>
      <c r="G7" s="29" t="s">
        <v>42</v>
      </c>
      <c r="H7" s="29"/>
      <c r="I7" s="11"/>
      <c r="J7" s="12"/>
      <c r="K7" s="12"/>
      <c r="L7" s="11" t="s">
        <v>12</v>
      </c>
      <c r="M7" s="21" t="s">
        <v>1</v>
      </c>
      <c r="N7" s="21"/>
    </row>
    <row r="8" spans="1:14" x14ac:dyDescent="0.25">
      <c r="A8" t="s">
        <v>13</v>
      </c>
      <c r="B8" t="s">
        <v>14</v>
      </c>
      <c r="C8" t="s">
        <v>15</v>
      </c>
      <c r="D8" s="13" t="s">
        <v>19</v>
      </c>
      <c r="E8" s="13" t="s">
        <v>20</v>
      </c>
      <c r="F8" s="13" t="s">
        <v>21</v>
      </c>
      <c r="G8" s="13" t="s">
        <v>22</v>
      </c>
      <c r="H8" s="13" t="s">
        <v>23</v>
      </c>
      <c r="I8" s="13" t="s">
        <v>24</v>
      </c>
      <c r="J8" s="13">
        <v>16</v>
      </c>
      <c r="K8" s="13">
        <v>18</v>
      </c>
      <c r="L8" t="s">
        <v>16</v>
      </c>
      <c r="M8" t="s">
        <v>17</v>
      </c>
      <c r="N8" t="s">
        <v>18</v>
      </c>
    </row>
    <row r="9" spans="1:14" ht="18" customHeight="1" x14ac:dyDescent="0.25">
      <c r="A9">
        <v>74045</v>
      </c>
      <c r="C9" t="s">
        <v>26</v>
      </c>
      <c r="D9">
        <v>2</v>
      </c>
      <c r="E9">
        <v>2</v>
      </c>
      <c r="F9">
        <v>2</v>
      </c>
      <c r="G9">
        <v>2</v>
      </c>
      <c r="H9">
        <v>2</v>
      </c>
      <c r="L9">
        <f>SUM(D9+E9+F9+G9+H9+I9+J9+K9)</f>
        <v>10</v>
      </c>
      <c r="M9">
        <v>24</v>
      </c>
      <c r="N9">
        <f t="shared" ref="N9:N23" si="0">(L9*M9)</f>
        <v>240</v>
      </c>
    </row>
    <row r="10" spans="1:14" ht="18" customHeight="1" x14ac:dyDescent="0.25">
      <c r="C10" t="s">
        <v>27</v>
      </c>
      <c r="D10">
        <v>2</v>
      </c>
      <c r="E10">
        <v>2</v>
      </c>
      <c r="G10">
        <v>2</v>
      </c>
      <c r="L10">
        <f t="shared" ref="L10:L23" si="1">SUM(D10+E10+F10+G10+H10+I10)</f>
        <v>6</v>
      </c>
      <c r="M10">
        <v>24</v>
      </c>
      <c r="N10">
        <f t="shared" si="0"/>
        <v>144</v>
      </c>
    </row>
    <row r="11" spans="1:14" ht="18" customHeight="1" x14ac:dyDescent="0.25">
      <c r="A11">
        <v>24268</v>
      </c>
      <c r="C11" t="s">
        <v>26</v>
      </c>
      <c r="D11">
        <v>2</v>
      </c>
      <c r="E11">
        <v>2</v>
      </c>
      <c r="F11">
        <v>2</v>
      </c>
      <c r="G11">
        <v>2</v>
      </c>
      <c r="H11">
        <v>2</v>
      </c>
      <c r="L11">
        <f t="shared" si="1"/>
        <v>10</v>
      </c>
      <c r="M11">
        <v>32</v>
      </c>
      <c r="N11">
        <f t="shared" si="0"/>
        <v>320</v>
      </c>
    </row>
    <row r="12" spans="1:14" ht="18" customHeight="1" x14ac:dyDescent="0.25">
      <c r="A12">
        <v>24100</v>
      </c>
      <c r="B12" t="s">
        <v>28</v>
      </c>
      <c r="C12" t="s">
        <v>26</v>
      </c>
      <c r="D12">
        <v>2</v>
      </c>
      <c r="E12">
        <v>2</v>
      </c>
      <c r="F12">
        <v>2</v>
      </c>
      <c r="G12">
        <v>2</v>
      </c>
      <c r="H12">
        <v>2</v>
      </c>
      <c r="L12">
        <f t="shared" si="1"/>
        <v>10</v>
      </c>
      <c r="M12">
        <v>0</v>
      </c>
      <c r="N12">
        <f t="shared" si="0"/>
        <v>0</v>
      </c>
    </row>
    <row r="13" spans="1:14" ht="18" customHeight="1" x14ac:dyDescent="0.25">
      <c r="A13">
        <v>44185</v>
      </c>
      <c r="C13" t="s">
        <v>29</v>
      </c>
      <c r="F13">
        <v>2</v>
      </c>
      <c r="G13">
        <v>2</v>
      </c>
      <c r="L13">
        <f t="shared" si="1"/>
        <v>4</v>
      </c>
      <c r="M13">
        <v>42</v>
      </c>
      <c r="N13">
        <f t="shared" si="0"/>
        <v>168</v>
      </c>
    </row>
    <row r="14" spans="1:14" ht="18" customHeight="1" x14ac:dyDescent="0.25">
      <c r="A14">
        <v>27511</v>
      </c>
      <c r="C14" t="s">
        <v>30</v>
      </c>
      <c r="D14">
        <v>2</v>
      </c>
      <c r="E14">
        <v>2</v>
      </c>
      <c r="F14">
        <v>2</v>
      </c>
      <c r="G14">
        <v>2</v>
      </c>
      <c r="H14">
        <v>2</v>
      </c>
      <c r="L14">
        <f t="shared" si="1"/>
        <v>10</v>
      </c>
      <c r="M14">
        <v>22</v>
      </c>
      <c r="N14">
        <f t="shared" si="0"/>
        <v>220</v>
      </c>
    </row>
    <row r="15" spans="1:14" ht="18" customHeight="1" x14ac:dyDescent="0.25">
      <c r="C15" t="s">
        <v>31</v>
      </c>
      <c r="D15">
        <v>2</v>
      </c>
      <c r="E15">
        <v>2</v>
      </c>
      <c r="F15">
        <v>2</v>
      </c>
      <c r="G15">
        <v>2</v>
      </c>
      <c r="H15">
        <v>2</v>
      </c>
      <c r="L15">
        <f t="shared" si="1"/>
        <v>10</v>
      </c>
      <c r="M15">
        <v>22</v>
      </c>
      <c r="N15">
        <f t="shared" si="0"/>
        <v>220</v>
      </c>
    </row>
    <row r="16" spans="1:14" ht="18" customHeight="1" x14ac:dyDescent="0.25">
      <c r="C16" t="s">
        <v>26</v>
      </c>
      <c r="D16">
        <v>2</v>
      </c>
      <c r="E16">
        <v>2</v>
      </c>
      <c r="F16">
        <v>2</v>
      </c>
      <c r="G16">
        <v>2</v>
      </c>
      <c r="H16">
        <v>2</v>
      </c>
      <c r="L16">
        <f t="shared" si="1"/>
        <v>10</v>
      </c>
      <c r="M16">
        <v>22</v>
      </c>
      <c r="N16">
        <f t="shared" si="0"/>
        <v>220</v>
      </c>
    </row>
    <row r="17" spans="1:14" ht="18" customHeight="1" x14ac:dyDescent="0.25">
      <c r="A17">
        <v>30621</v>
      </c>
      <c r="B17" t="s">
        <v>33</v>
      </c>
      <c r="C17" t="s">
        <v>26</v>
      </c>
      <c r="G17">
        <v>2</v>
      </c>
      <c r="H17">
        <v>2</v>
      </c>
      <c r="L17">
        <f t="shared" si="1"/>
        <v>4</v>
      </c>
      <c r="M17">
        <v>0</v>
      </c>
      <c r="N17">
        <f t="shared" si="0"/>
        <v>0</v>
      </c>
    </row>
    <row r="18" spans="1:14" ht="18" customHeight="1" x14ac:dyDescent="0.25">
      <c r="B18" t="s">
        <v>33</v>
      </c>
      <c r="C18" t="s">
        <v>32</v>
      </c>
      <c r="G18">
        <v>2</v>
      </c>
      <c r="H18">
        <v>2</v>
      </c>
      <c r="L18">
        <f t="shared" si="1"/>
        <v>4</v>
      </c>
      <c r="M18">
        <v>0</v>
      </c>
      <c r="N18">
        <f t="shared" si="0"/>
        <v>0</v>
      </c>
    </row>
    <row r="19" spans="1:14" ht="18" customHeight="1" x14ac:dyDescent="0.25">
      <c r="A19">
        <v>30667</v>
      </c>
      <c r="B19" t="s">
        <v>33</v>
      </c>
      <c r="C19" t="s">
        <v>32</v>
      </c>
      <c r="D19">
        <v>4</v>
      </c>
      <c r="E19">
        <v>4</v>
      </c>
      <c r="F19">
        <v>4</v>
      </c>
      <c r="G19">
        <v>4</v>
      </c>
      <c r="H19">
        <v>4</v>
      </c>
      <c r="L19">
        <f t="shared" si="1"/>
        <v>20</v>
      </c>
      <c r="M19">
        <v>0</v>
      </c>
      <c r="N19">
        <f t="shared" si="0"/>
        <v>0</v>
      </c>
    </row>
    <row r="20" spans="1:14" ht="18" customHeight="1" x14ac:dyDescent="0.25">
      <c r="A20">
        <v>32205</v>
      </c>
      <c r="B20" t="s">
        <v>33</v>
      </c>
      <c r="C20" t="s">
        <v>26</v>
      </c>
      <c r="H20">
        <v>2</v>
      </c>
      <c r="L20">
        <f t="shared" si="1"/>
        <v>2</v>
      </c>
      <c r="M20">
        <v>0</v>
      </c>
      <c r="N20">
        <f t="shared" si="0"/>
        <v>0</v>
      </c>
    </row>
    <row r="21" spans="1:14" ht="18" customHeight="1" x14ac:dyDescent="0.25">
      <c r="B21" t="s">
        <v>33</v>
      </c>
      <c r="C21" t="s">
        <v>34</v>
      </c>
      <c r="D21">
        <v>2</v>
      </c>
      <c r="H21">
        <v>2</v>
      </c>
      <c r="I21" s="15"/>
      <c r="J21" s="15"/>
      <c r="K21" s="15"/>
      <c r="L21">
        <f t="shared" si="1"/>
        <v>4</v>
      </c>
      <c r="M21">
        <v>0</v>
      </c>
      <c r="N21">
        <f t="shared" si="0"/>
        <v>0</v>
      </c>
    </row>
    <row r="22" spans="1:14" ht="18" customHeight="1" x14ac:dyDescent="0.25">
      <c r="A22">
        <v>32167</v>
      </c>
      <c r="B22" t="s">
        <v>33</v>
      </c>
      <c r="C22" t="s">
        <v>26</v>
      </c>
      <c r="D22">
        <v>3</v>
      </c>
      <c r="E22">
        <v>3</v>
      </c>
      <c r="F22">
        <v>3</v>
      </c>
      <c r="G22">
        <v>3</v>
      </c>
      <c r="H22">
        <v>3</v>
      </c>
      <c r="I22" s="15"/>
      <c r="J22" s="15"/>
      <c r="K22" s="15"/>
      <c r="L22">
        <f t="shared" si="1"/>
        <v>15</v>
      </c>
      <c r="M22">
        <v>0</v>
      </c>
      <c r="N22">
        <f t="shared" si="0"/>
        <v>0</v>
      </c>
    </row>
    <row r="23" spans="1:14" ht="18" customHeight="1" x14ac:dyDescent="0.25">
      <c r="I23" s="15"/>
      <c r="J23" s="15"/>
      <c r="K23" s="15"/>
      <c r="L23">
        <f t="shared" si="1"/>
        <v>0</v>
      </c>
      <c r="M23">
        <v>0</v>
      </c>
      <c r="N23">
        <f t="shared" si="0"/>
        <v>0</v>
      </c>
    </row>
    <row r="24" spans="1:14" ht="18" customHeight="1" x14ac:dyDescent="0.25"/>
    <row r="25" spans="1:14" ht="18" customHeight="1" x14ac:dyDescent="0.25">
      <c r="L25">
        <f>SUM(L9:L24)</f>
        <v>119</v>
      </c>
      <c r="N25">
        <f>SUM(N9:N24)</f>
        <v>1532</v>
      </c>
    </row>
    <row r="47" spans="2:2" x14ac:dyDescent="0.25">
      <c r="B47" s="14"/>
    </row>
    <row r="52" spans="2:2" x14ac:dyDescent="0.25">
      <c r="B52" s="14"/>
    </row>
    <row r="58" spans="2:2" x14ac:dyDescent="0.25">
      <c r="B58" s="14"/>
    </row>
  </sheetData>
  <dataConsolidate/>
  <mergeCells count="15">
    <mergeCell ref="M7:N7"/>
    <mergeCell ref="B1:C1"/>
    <mergeCell ref="D1:E1"/>
    <mergeCell ref="F1:I1"/>
    <mergeCell ref="M1:N1"/>
    <mergeCell ref="D2:E2"/>
    <mergeCell ref="F2:I2"/>
    <mergeCell ref="M2:N2"/>
    <mergeCell ref="M3:N3"/>
    <mergeCell ref="E5:G5"/>
    <mergeCell ref="M5:N5"/>
    <mergeCell ref="E6:H6"/>
    <mergeCell ref="M6:N6"/>
    <mergeCell ref="G7:H7"/>
    <mergeCell ref="D7:F7"/>
  </mergeCells>
  <printOptions gridLines="1"/>
  <pageMargins left="0.25" right="0.25" top="0.75" bottom="0.75" header="0.3" footer="0.3"/>
  <pageSetup scale="90" orientation="portrait" r:id="rId1"/>
  <headerFooter>
    <oddFooter>&amp;L
&amp;C&amp;14Habitat Spring 2022&amp;R&amp;P / &amp;N
&amp;A</oddFooter>
  </headerFooter>
  <rowBreaks count="1" manualBreakCount="1">
    <brk id="21" max="11" man="1"/>
  </rowBreaks>
  <colBreaks count="1" manualBreakCount="1">
    <brk id="3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0DB16-6EAD-4F26-8DD8-9DEEFA626F3B}">
  <sheetPr>
    <tabColor theme="5" tint="0.59999389629810485"/>
    <pageSetUpPr fitToPage="1"/>
  </sheetPr>
  <dimension ref="A1:N58"/>
  <sheetViews>
    <sheetView workbookViewId="0">
      <selection activeCell="G7" sqref="G7:H7"/>
    </sheetView>
  </sheetViews>
  <sheetFormatPr defaultRowHeight="15" x14ac:dyDescent="0.25"/>
  <cols>
    <col min="2" max="2" width="21.42578125" bestFit="1" customWidth="1"/>
    <col min="3" max="3" width="11.5703125" customWidth="1"/>
    <col min="4" max="11" width="6" customWidth="1"/>
    <col min="12" max="12" width="9" bestFit="1" customWidth="1"/>
    <col min="13" max="13" width="7.140625" customWidth="1"/>
    <col min="14" max="14" width="6.5703125" customWidth="1"/>
  </cols>
  <sheetData>
    <row r="1" spans="1:14" x14ac:dyDescent="0.25">
      <c r="A1" s="17" t="s">
        <v>0</v>
      </c>
      <c r="B1" s="22" t="s">
        <v>36</v>
      </c>
      <c r="C1" s="22"/>
      <c r="D1" s="23" t="s">
        <v>2</v>
      </c>
      <c r="E1" s="23"/>
      <c r="F1" s="24"/>
      <c r="G1" s="24"/>
      <c r="H1" s="24"/>
      <c r="I1" s="24"/>
      <c r="J1" s="18"/>
      <c r="K1" s="18"/>
      <c r="L1" s="18" t="s">
        <v>3</v>
      </c>
      <c r="M1" s="25">
        <v>44732</v>
      </c>
      <c r="N1" s="25"/>
    </row>
    <row r="2" spans="1:14" x14ac:dyDescent="0.25">
      <c r="A2" s="17" t="s">
        <v>4</v>
      </c>
      <c r="B2" s="3"/>
      <c r="C2" s="20"/>
      <c r="D2" s="26" t="s">
        <v>4</v>
      </c>
      <c r="E2" s="26"/>
      <c r="F2" s="27"/>
      <c r="G2" s="27"/>
      <c r="H2" s="27"/>
      <c r="I2" s="27"/>
      <c r="J2" s="20"/>
      <c r="K2" s="20"/>
      <c r="L2" s="20" t="s">
        <v>5</v>
      </c>
      <c r="M2" s="28"/>
      <c r="N2" s="28"/>
    </row>
    <row r="3" spans="1:14" x14ac:dyDescent="0.25">
      <c r="A3" s="19"/>
      <c r="B3" s="3"/>
      <c r="C3" s="20"/>
      <c r="D3" s="19"/>
      <c r="E3" s="20"/>
      <c r="F3" s="20"/>
      <c r="G3" s="20"/>
      <c r="H3" s="19"/>
      <c r="I3" s="3"/>
      <c r="J3" s="3"/>
      <c r="K3" s="3"/>
      <c r="L3" s="20" t="s">
        <v>6</v>
      </c>
      <c r="M3" s="27"/>
      <c r="N3" s="27"/>
    </row>
    <row r="4" spans="1:14" x14ac:dyDescent="0.25">
      <c r="A4" s="19"/>
      <c r="B4" s="3"/>
      <c r="C4" s="20"/>
      <c r="D4" s="19"/>
      <c r="E4" s="20"/>
      <c r="F4" s="20"/>
      <c r="G4" s="20"/>
      <c r="H4" s="19"/>
      <c r="I4" s="3"/>
      <c r="J4" s="3"/>
      <c r="K4" s="3"/>
      <c r="L4" s="20"/>
      <c r="M4" s="20"/>
      <c r="N4" s="20"/>
    </row>
    <row r="5" spans="1:14" x14ac:dyDescent="0.25">
      <c r="A5" s="19" t="s">
        <v>7</v>
      </c>
      <c r="B5" s="7"/>
      <c r="C5" s="20"/>
      <c r="D5" s="19" t="s">
        <v>7</v>
      </c>
      <c r="E5" s="27"/>
      <c r="F5" s="27"/>
      <c r="G5" s="27"/>
      <c r="H5" s="19"/>
      <c r="I5" s="7"/>
      <c r="J5" s="7"/>
      <c r="K5" s="7"/>
      <c r="L5" s="20" t="s">
        <v>8</v>
      </c>
      <c r="M5" s="27"/>
      <c r="N5" s="27"/>
    </row>
    <row r="6" spans="1:14" x14ac:dyDescent="0.25">
      <c r="A6" s="19" t="s">
        <v>9</v>
      </c>
      <c r="B6" s="7"/>
      <c r="C6" s="20"/>
      <c r="D6" s="19" t="s">
        <v>9</v>
      </c>
      <c r="E6" s="27"/>
      <c r="F6" s="27"/>
      <c r="G6" s="27"/>
      <c r="H6" s="27"/>
      <c r="I6" s="8"/>
      <c r="J6" s="8"/>
      <c r="K6" s="8"/>
      <c r="L6" s="20" t="s">
        <v>10</v>
      </c>
      <c r="M6" s="27"/>
      <c r="N6" s="27"/>
    </row>
    <row r="7" spans="1:14" ht="15.75" thickBot="1" x14ac:dyDescent="0.3">
      <c r="A7" s="9" t="s">
        <v>11</v>
      </c>
      <c r="B7" s="10"/>
      <c r="C7" s="16"/>
      <c r="D7" s="30" t="s">
        <v>25</v>
      </c>
      <c r="E7" s="30"/>
      <c r="F7" s="30"/>
      <c r="G7" s="29" t="s">
        <v>42</v>
      </c>
      <c r="H7" s="29"/>
      <c r="I7" s="16"/>
      <c r="J7" s="16"/>
      <c r="K7" s="16"/>
      <c r="L7" s="16" t="s">
        <v>12</v>
      </c>
      <c r="M7" s="21" t="s">
        <v>1</v>
      </c>
      <c r="N7" s="21"/>
    </row>
    <row r="8" spans="1:14" x14ac:dyDescent="0.25">
      <c r="A8" t="s">
        <v>13</v>
      </c>
      <c r="B8" t="s">
        <v>14</v>
      </c>
      <c r="C8" t="s">
        <v>15</v>
      </c>
      <c r="D8" s="13" t="s">
        <v>19</v>
      </c>
      <c r="E8" s="13" t="s">
        <v>20</v>
      </c>
      <c r="F8" s="13" t="s">
        <v>21</v>
      </c>
      <c r="G8" s="13" t="s">
        <v>22</v>
      </c>
      <c r="H8" s="13" t="s">
        <v>23</v>
      </c>
      <c r="I8" s="13" t="s">
        <v>24</v>
      </c>
      <c r="J8" s="13">
        <v>16</v>
      </c>
      <c r="K8" s="13">
        <v>18</v>
      </c>
      <c r="L8" t="s">
        <v>16</v>
      </c>
      <c r="M8" t="s">
        <v>17</v>
      </c>
      <c r="N8" t="s">
        <v>18</v>
      </c>
    </row>
    <row r="9" spans="1:14" ht="18" customHeight="1" x14ac:dyDescent="0.25">
      <c r="A9">
        <v>55782</v>
      </c>
      <c r="C9" t="s">
        <v>35</v>
      </c>
      <c r="D9">
        <v>3</v>
      </c>
      <c r="E9">
        <v>3</v>
      </c>
      <c r="F9">
        <v>3</v>
      </c>
      <c r="G9">
        <v>3</v>
      </c>
      <c r="H9">
        <v>3</v>
      </c>
      <c r="L9">
        <f>SUM(D9+E9+F9+G9+H9+I9+J9+K9)</f>
        <v>15</v>
      </c>
      <c r="M9">
        <v>39</v>
      </c>
      <c r="N9">
        <f t="shared" ref="N9:N23" si="0">(L9*M9)</f>
        <v>585</v>
      </c>
    </row>
    <row r="10" spans="1:14" ht="18" customHeight="1" x14ac:dyDescent="0.25">
      <c r="A10">
        <v>55985</v>
      </c>
      <c r="B10" t="s">
        <v>28</v>
      </c>
      <c r="F10">
        <v>3</v>
      </c>
      <c r="G10">
        <v>3</v>
      </c>
      <c r="L10">
        <f t="shared" ref="L10:L23" si="1">SUM(D10+E10+F10+G10+H10+I10)</f>
        <v>6</v>
      </c>
      <c r="M10">
        <v>24</v>
      </c>
      <c r="N10">
        <f t="shared" si="0"/>
        <v>144</v>
      </c>
    </row>
    <row r="11" spans="1:14" ht="18" customHeight="1" x14ac:dyDescent="0.25">
      <c r="L11">
        <f t="shared" si="1"/>
        <v>0</v>
      </c>
      <c r="M11">
        <v>32</v>
      </c>
      <c r="N11">
        <f t="shared" si="0"/>
        <v>0</v>
      </c>
    </row>
    <row r="12" spans="1:14" ht="18" customHeight="1" x14ac:dyDescent="0.25">
      <c r="L12">
        <f t="shared" si="1"/>
        <v>0</v>
      </c>
      <c r="M12">
        <v>0</v>
      </c>
      <c r="N12">
        <f t="shared" si="0"/>
        <v>0</v>
      </c>
    </row>
    <row r="13" spans="1:14" ht="18" customHeight="1" x14ac:dyDescent="0.25">
      <c r="L13">
        <f t="shared" si="1"/>
        <v>0</v>
      </c>
      <c r="M13">
        <v>0</v>
      </c>
      <c r="N13">
        <f t="shared" si="0"/>
        <v>0</v>
      </c>
    </row>
    <row r="14" spans="1:14" ht="18" customHeight="1" x14ac:dyDescent="0.25">
      <c r="L14">
        <f t="shared" si="1"/>
        <v>0</v>
      </c>
      <c r="M14">
        <v>0</v>
      </c>
      <c r="N14">
        <f t="shared" si="0"/>
        <v>0</v>
      </c>
    </row>
    <row r="15" spans="1:14" ht="18" customHeight="1" x14ac:dyDescent="0.25">
      <c r="L15">
        <f t="shared" si="1"/>
        <v>0</v>
      </c>
      <c r="M15">
        <v>0</v>
      </c>
      <c r="N15">
        <f t="shared" si="0"/>
        <v>0</v>
      </c>
    </row>
    <row r="16" spans="1:14" ht="18" customHeight="1" x14ac:dyDescent="0.25">
      <c r="L16">
        <f t="shared" si="1"/>
        <v>0</v>
      </c>
      <c r="M16">
        <v>0</v>
      </c>
      <c r="N16">
        <f t="shared" si="0"/>
        <v>0</v>
      </c>
    </row>
    <row r="17" spans="9:14" ht="18" customHeight="1" x14ac:dyDescent="0.25">
      <c r="L17">
        <f t="shared" si="1"/>
        <v>0</v>
      </c>
      <c r="M17">
        <v>0</v>
      </c>
      <c r="N17">
        <f t="shared" si="0"/>
        <v>0</v>
      </c>
    </row>
    <row r="18" spans="9:14" ht="18" customHeight="1" x14ac:dyDescent="0.25">
      <c r="L18">
        <f t="shared" si="1"/>
        <v>0</v>
      </c>
      <c r="M18">
        <v>0</v>
      </c>
      <c r="N18">
        <f t="shared" si="0"/>
        <v>0</v>
      </c>
    </row>
    <row r="19" spans="9:14" ht="18" customHeight="1" x14ac:dyDescent="0.25">
      <c r="L19">
        <f t="shared" si="1"/>
        <v>0</v>
      </c>
      <c r="M19">
        <v>0</v>
      </c>
      <c r="N19">
        <f t="shared" si="0"/>
        <v>0</v>
      </c>
    </row>
    <row r="20" spans="9:14" ht="18" customHeight="1" x14ac:dyDescent="0.25">
      <c r="L20">
        <f t="shared" si="1"/>
        <v>0</v>
      </c>
      <c r="M20">
        <v>0</v>
      </c>
      <c r="N20">
        <f t="shared" si="0"/>
        <v>0</v>
      </c>
    </row>
    <row r="21" spans="9:14" ht="18" customHeight="1" x14ac:dyDescent="0.25">
      <c r="I21" s="15"/>
      <c r="J21" s="15"/>
      <c r="K21" s="15"/>
      <c r="L21">
        <f t="shared" si="1"/>
        <v>0</v>
      </c>
      <c r="M21">
        <v>0</v>
      </c>
      <c r="N21">
        <f t="shared" si="0"/>
        <v>0</v>
      </c>
    </row>
    <row r="22" spans="9:14" ht="18" customHeight="1" x14ac:dyDescent="0.25">
      <c r="I22" s="15"/>
      <c r="J22" s="15"/>
      <c r="K22" s="15"/>
      <c r="L22">
        <f t="shared" si="1"/>
        <v>0</v>
      </c>
      <c r="M22">
        <v>0</v>
      </c>
      <c r="N22">
        <f t="shared" si="0"/>
        <v>0</v>
      </c>
    </row>
    <row r="23" spans="9:14" ht="18" customHeight="1" x14ac:dyDescent="0.25">
      <c r="I23" s="15"/>
      <c r="J23" s="15"/>
      <c r="K23" s="15"/>
      <c r="L23">
        <f t="shared" si="1"/>
        <v>0</v>
      </c>
      <c r="M23">
        <v>0</v>
      </c>
      <c r="N23">
        <f t="shared" si="0"/>
        <v>0</v>
      </c>
    </row>
    <row r="24" spans="9:14" ht="18" customHeight="1" x14ac:dyDescent="0.25"/>
    <row r="25" spans="9:14" ht="18" customHeight="1" x14ac:dyDescent="0.25">
      <c r="L25">
        <f>SUM(L9:L24)</f>
        <v>21</v>
      </c>
      <c r="N25">
        <f>SUM(N9:N24)</f>
        <v>729</v>
      </c>
    </row>
    <row r="47" spans="2:2" x14ac:dyDescent="0.25">
      <c r="B47" s="14"/>
    </row>
    <row r="52" spans="2:2" x14ac:dyDescent="0.25">
      <c r="B52" s="14"/>
    </row>
    <row r="58" spans="2:2" x14ac:dyDescent="0.25">
      <c r="B58" s="14"/>
    </row>
  </sheetData>
  <dataConsolidate/>
  <mergeCells count="15">
    <mergeCell ref="M3:N3"/>
    <mergeCell ref="E5:G5"/>
    <mergeCell ref="M5:N5"/>
    <mergeCell ref="E6:H6"/>
    <mergeCell ref="M6:N6"/>
    <mergeCell ref="D7:F7"/>
    <mergeCell ref="G7:H7"/>
    <mergeCell ref="M7:N7"/>
    <mergeCell ref="B1:C1"/>
    <mergeCell ref="D1:E1"/>
    <mergeCell ref="F1:I1"/>
    <mergeCell ref="M1:N1"/>
    <mergeCell ref="D2:E2"/>
    <mergeCell ref="F2:I2"/>
    <mergeCell ref="M2:N2"/>
  </mergeCells>
  <printOptions gridLines="1"/>
  <pageMargins left="0.25" right="0.25" top="0.75" bottom="0.75" header="0.3" footer="0.3"/>
  <pageSetup scale="90" orientation="portrait" r:id="rId1"/>
  <headerFooter>
    <oddFooter>&amp;L
&amp;C&amp;14Habitat Spring 2022&amp;R&amp;P / &amp;N
&amp;A</oddFooter>
  </headerFooter>
  <rowBreaks count="1" manualBreakCount="1">
    <brk id="21" max="11" man="1"/>
  </rowBreaks>
  <colBreaks count="1" manualBreakCount="1">
    <brk id="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P.1</vt:lpstr>
      <vt:lpstr>P.2</vt:lpstr>
      <vt:lpstr>P.1!Print_Area</vt:lpstr>
      <vt:lpstr>P.2!Print_Area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Springston</dc:creator>
  <cp:lastModifiedBy>Robert Springston</cp:lastModifiedBy>
  <cp:lastPrinted>2022-01-14T21:48:43Z</cp:lastPrinted>
  <dcterms:created xsi:type="dcterms:W3CDTF">2021-07-19T02:00:13Z</dcterms:created>
  <dcterms:modified xsi:type="dcterms:W3CDTF">2022-06-20T19:37:22Z</dcterms:modified>
</cp:coreProperties>
</file>